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2024年收入" sheetId="1" r:id="rId1"/>
    <sheet name="2024年支出" sheetId="2" r:id="rId2"/>
  </sheets>
  <externalReferences>
    <externalReference r:id="rId3"/>
    <externalReference r:id="rId4"/>
  </externalReferences>
  <definedNames>
    <definedName name="_a100000">#REF!</definedName>
    <definedName name="ddddddddd">'[2]43万人中学生'!#REF!</definedName>
    <definedName name="divq">'[2]43万人中学生'!#REF!</definedName>
    <definedName name="divqq">'[2]43万人中学生'!#REF!</definedName>
    <definedName name="DIVV">'[2]43万人中学生'!#REF!</definedName>
    <definedName name="DSFSDF">'[2]43万人中学生'!#REF!</definedName>
    <definedName name="fffffffff">'[2]43万人中学生'!#REF!</definedName>
    <definedName name="HDDD">'[1]43万人中学生'!#REF!</definedName>
    <definedName name="分省明细汇总表">#REF!</definedName>
    <definedName name="科目余额表">#REF!</definedName>
    <definedName name="去年780号分省汇总表">#REF!</definedName>
    <definedName name="学宿费收入预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<sst xmlns="http://schemas.openxmlformats.org/spreadsheetml/2006/main" count="25" uniqueCount="21">
  <si>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2024年度收入决算表</t>
  </si>
  <si>
    <t>编报单位：哈尔滨信息工程学院</t>
  </si>
  <si>
    <t>单位：万元</t>
  </si>
  <si>
    <t>项     目</t>
  </si>
  <si>
    <t>金额</t>
  </si>
  <si>
    <t>备注</t>
  </si>
  <si>
    <t>收入合计</t>
  </si>
  <si>
    <t>一、日常收入</t>
  </si>
  <si>
    <t xml:space="preserve"> 1.学、宿费收入</t>
  </si>
  <si>
    <t xml:space="preserve"> 2.财政补助收入</t>
  </si>
  <si>
    <t xml:space="preserve"> 3.其他收入</t>
  </si>
  <si>
    <t xml:space="preserve"> 二、上年结转</t>
  </si>
  <si>
    <t>2024年支出决算表</t>
  </si>
  <si>
    <t>项目</t>
  </si>
  <si>
    <t>支出合计</t>
  </si>
  <si>
    <t>一、日常支出</t>
  </si>
  <si>
    <t>1.人员经费支出</t>
  </si>
  <si>
    <t>2.商品服务支出</t>
  </si>
  <si>
    <t>3.资本性支出</t>
  </si>
  <si>
    <t>二、专项支出</t>
  </si>
  <si>
    <t>三、结转下年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</si>
</sst>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0" fontId="0" fillId="0" borderId="0" xfId="3" applyNumberForma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&#24180;&#32479;&#35745;&#36719;&#20214;&#23433;&#35013;&#30446;&#24405;(&#23478;&#37324;&#30005;&#33041;&#22791;&#20221;)\2011&#20998;&#26512;&#36719;&#20214;&#21333;&#20010;&#21462;&#25968;&#27979;&#35797;\2011&#24180;&#20998;&#26512;&#36719;&#20214;&#21450;&#26377;&#20851;&#36164;&#26009;\&#25945;&#32946;&#32479;&#35745;&#20998;&#26512;2011\&#28304;&#20195;&#30721;\2005&#24180;&#27827;&#21335;&#30465;&#20998;&#26512;&#36164;&#26009;&#34920;&#65288;&#32456;&#3129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1&#24180;&#32479;&#35745;&#36719;&#20214;&#23433;&#35013;&#30446;&#24405;(&#23478;&#37324;&#30005;&#33041;&#22791;&#20221;)\2011&#20998;&#26512;&#36719;&#20214;&#21333;&#20010;&#21462;&#25968;&#27979;&#35797;\2011&#24180;&#20998;&#26512;&#36719;&#20214;&#21450;&#26377;&#20851;&#36164;&#26009;\&#25945;&#32946;&#32479;&#35745;&#20998;&#26512;2011\&#28304;&#20195;&#30721;\2005&#24180;&#27827;&#21335;&#30465;&#20998;&#26512;&#36164;&#26009;&#34920;&#65288;&#32456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控制"/>
      <sheetName val="封面"/>
      <sheetName val="目录"/>
      <sheetName val="01各级各类情况"/>
      <sheetName val="03小学"/>
      <sheetName val="04小学学龄及在校生"/>
      <sheetName val="05农村小学"/>
      <sheetName val="06初中"/>
      <sheetName val="07农村初中"/>
      <sheetName val="08高中"/>
      <sheetName val="09农村高中"/>
      <sheetName val="10职业初中"/>
      <sheetName val="11农村职初"/>
      <sheetName val="12幼教"/>
      <sheetName val="13农村幼教"/>
      <sheetName val="14特教"/>
      <sheetName val="15中职"/>
      <sheetName val="16中专"/>
      <sheetName val="17成人中专"/>
      <sheetName val="18职高"/>
      <sheetName val="19成人中小学"/>
      <sheetName val="20扫盲班"/>
      <sheetName val="21成人培训"/>
      <sheetName val="22教育经费"/>
      <sheetName val="23入学率"/>
      <sheetName val="24毛入学率"/>
      <sheetName val="25保留率"/>
      <sheetName val="26辍学率"/>
      <sheetName val="27小学升学率"/>
      <sheetName val="28初中升学率"/>
      <sheetName val="29校均规模"/>
      <sheetName val="30班额"/>
      <sheetName val="31中学学历"/>
      <sheetName val="32小幼学历"/>
      <sheetName val="33中小学年龄"/>
      <sheetName val="34职称"/>
      <sheetName val="35生负"/>
      <sheetName val="36生均面积"/>
      <sheetName val="37农村生均面积"/>
      <sheetName val="38危房"/>
      <sheetName val="39图书"/>
      <sheetName val="40资产"/>
      <sheetName val="41仪器"/>
      <sheetName val="42在校生招生结构"/>
      <sheetName val="43万人中学生"/>
      <sheetName val="指标解释"/>
      <sheetName val="44高教在校生"/>
      <sheetName val="45高教专任教师"/>
      <sheetName val="46高教办学条件基本"/>
      <sheetName val="47高教办学条件监测"/>
      <sheetName val="48高教补充材料"/>
      <sheetName val="Sheet48"/>
      <sheetName val="Sheet47"/>
      <sheetName val="Sheet46"/>
      <sheetName val="Sheet45"/>
      <sheetName val="Sheet44"/>
      <sheetName val="Sheet43"/>
      <sheetName val="Sheet42"/>
      <sheetName val="Sheet41"/>
      <sheetName val="Sheet40"/>
      <sheetName val="Sheet39"/>
      <sheetName val="Sheet38"/>
      <sheetName val="Sheet37"/>
      <sheetName val="Sheet35"/>
      <sheetName val="Sheet36"/>
      <sheetName val="Sheet34"/>
      <sheetName val="Sheet33"/>
      <sheetName val="Sheet32"/>
      <sheetName val="Sheet31"/>
      <sheetName val="Sheet30"/>
      <sheetName val="Sheet29"/>
      <sheetName val="Sheet28"/>
      <sheetName val="Sheet27"/>
      <sheetName val="Sheet26"/>
      <sheetName val="Sheet25"/>
      <sheetName val="Sheet24"/>
      <sheetName val="Sheet23"/>
      <sheetName val="Sheet22"/>
      <sheetName val="Sheet21"/>
      <sheetName val="Sheet20"/>
      <sheetName val="Sheet19"/>
      <sheetName val="Sheet18"/>
      <sheetName val="Sheet17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5"/>
      <sheetName val="Sheet4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控制"/>
      <sheetName val="封面"/>
      <sheetName val="目录"/>
      <sheetName val="01各级各类情况"/>
      <sheetName val="03小学"/>
      <sheetName val="04小学学龄及在校生"/>
      <sheetName val="05农村小学"/>
      <sheetName val="06初中"/>
      <sheetName val="07农村初中"/>
      <sheetName val="08高中"/>
      <sheetName val="09农村高中"/>
      <sheetName val="10职业初中"/>
      <sheetName val="11农村职初"/>
      <sheetName val="12幼教"/>
      <sheetName val="13农村幼教"/>
      <sheetName val="14特教"/>
      <sheetName val="15中职"/>
      <sheetName val="16中专"/>
      <sheetName val="17成人中专"/>
      <sheetName val="18职高"/>
      <sheetName val="19成人中小学"/>
      <sheetName val="20扫盲班"/>
      <sheetName val="21成人培训"/>
      <sheetName val="22教育经费"/>
      <sheetName val="23入学率"/>
      <sheetName val="24毛入学率"/>
      <sheetName val="25保留率"/>
      <sheetName val="26辍学率"/>
      <sheetName val="27小学升学率"/>
      <sheetName val="28初中升学率"/>
      <sheetName val="29校均规模"/>
      <sheetName val="30班额"/>
      <sheetName val="31中学学历"/>
      <sheetName val="32小幼学历"/>
      <sheetName val="33中小学年龄"/>
      <sheetName val="34职称"/>
      <sheetName val="35生负"/>
      <sheetName val="36生均面积"/>
      <sheetName val="37农村生均面积"/>
      <sheetName val="38危房"/>
      <sheetName val="39图书"/>
      <sheetName val="40资产"/>
      <sheetName val="41仪器"/>
      <sheetName val="42在校生招生结构"/>
      <sheetName val="43万人中学生"/>
      <sheetName val="指标解释"/>
      <sheetName val="44高教在校生"/>
      <sheetName val="45高教专任教师"/>
      <sheetName val="46高教办学条件基本"/>
      <sheetName val="47高教办学条件监测"/>
      <sheetName val="48高教补充材料"/>
      <sheetName val="Sheet48"/>
      <sheetName val="Sheet47"/>
      <sheetName val="Sheet46"/>
      <sheetName val="Sheet45"/>
      <sheetName val="Sheet44"/>
      <sheetName val="Sheet43"/>
      <sheetName val="Sheet42"/>
      <sheetName val="Sheet41"/>
      <sheetName val="Sheet40"/>
      <sheetName val="Sheet39"/>
      <sheetName val="Sheet38"/>
      <sheetName val="Sheet37"/>
      <sheetName val="Sheet35"/>
      <sheetName val="Sheet36"/>
      <sheetName val="Sheet34"/>
      <sheetName val="Sheet33"/>
      <sheetName val="Sheet32"/>
      <sheetName val="Sheet31"/>
      <sheetName val="Sheet30"/>
      <sheetName val="Sheet29"/>
      <sheetName val="Sheet28"/>
      <sheetName val="Sheet27"/>
      <sheetName val="Sheet26"/>
      <sheetName val="Sheet25"/>
      <sheetName val="Sheet24"/>
      <sheetName val="Sheet23"/>
      <sheetName val="Sheet22"/>
      <sheetName val="Sheet21"/>
      <sheetName val="Sheet20"/>
      <sheetName val="Sheet19"/>
      <sheetName val="Sheet18"/>
      <sheetName val="Sheet17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5"/>
      <sheetName val="Sheet4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3" sqref="F3"/>
    </sheetView>
  </sheetViews>
  <sheetFormatPr defaultColWidth="9" defaultRowHeight="13.5" outlineLevelCol="6"/>
  <cols>
    <col min="1" max="1" width="29.6283185840708" customWidth="1"/>
    <col min="2" max="2" width="20.5044247787611" customWidth="1"/>
    <col min="3" max="3" width="23.7522123893805" customWidth="1"/>
    <col min="5" max="5" width="13.1238938053097" customWidth="1"/>
    <col min="6" max="6" width="8.50442477876106" customWidth="1"/>
    <col min="7" max="7" width="10.1238938053097" style="1" customWidth="1"/>
  </cols>
  <sheetData>
    <row r="1" ht="34" customHeight="1" spans="1:7">
      <c r="A1" s="4" t="s">
        <v>0</v>
      </c>
      <c r="B1" s="4"/>
      <c r="C1" s="4"/>
    </row>
    <row r="2" ht="40" customHeight="1" spans="1:7">
      <c r="A2" s="5" t="s">
        <v>1</v>
      </c>
      <c r="B2" s="20"/>
      <c r="C2" s="21" t="s">
        <v>2</v>
      </c>
    </row>
    <row r="3" ht="40" customHeight="1" spans="1:7">
      <c r="A3" s="8" t="s">
        <v>3</v>
      </c>
      <c r="B3" s="8" t="s">
        <v>4</v>
      </c>
      <c r="C3" s="22" t="s">
        <v>5</v>
      </c>
    </row>
    <row r="4" ht="48" customHeight="1" spans="1:7">
      <c r="A4" s="8" t="s">
        <v>6</v>
      </c>
      <c r="B4" s="23">
        <f>B5+B9</f>
        <v>39614.71</v>
      </c>
      <c r="C4" s="24"/>
    </row>
    <row r="5" ht="48" customHeight="1" spans="1:7">
      <c r="A5" s="25" t="s">
        <v>7</v>
      </c>
      <c r="B5" s="23">
        <f>SUM(B6:B8)</f>
        <v>35858.71</v>
      </c>
      <c r="C5" s="24"/>
      <c r="G5" s="26"/>
    </row>
    <row r="6" ht="48" customHeight="1" spans="1:7">
      <c r="A6" s="27" t="s">
        <v>8</v>
      </c>
      <c r="B6" s="28">
        <f>24659.52+118.15+1000</f>
        <v>25777.67</v>
      </c>
      <c r="C6" s="29"/>
    </row>
    <row r="7" ht="48" customHeight="1" spans="1:7">
      <c r="A7" s="27" t="s">
        <v>9</v>
      </c>
      <c r="B7" s="30">
        <v>1991.3</v>
      </c>
      <c r="C7" s="29"/>
    </row>
    <row r="8" ht="48" customHeight="1" spans="1:7">
      <c r="A8" s="27" t="s">
        <v>10</v>
      </c>
      <c r="B8" s="30">
        <f>1109.65+87.9+92.19+1000+5800</f>
        <v>8089.74</v>
      </c>
      <c r="C8" s="31"/>
    </row>
    <row r="9" ht="48" customHeight="1" spans="1:7">
      <c r="A9" s="25" t="s">
        <v>11</v>
      </c>
      <c r="B9" s="23">
        <v>3756</v>
      </c>
      <c r="C9" s="24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G4" sqref="G4"/>
    </sheetView>
  </sheetViews>
  <sheetFormatPr defaultColWidth="9" defaultRowHeight="39" customHeight="1" outlineLevelCol="2"/>
  <cols>
    <col min="1" max="1" width="27.5044247787611" customWidth="1"/>
    <col min="2" max="2" width="21.6283185840708" style="3" customWidth="1"/>
    <col min="3" max="3" width="26.1238938053097" customWidth="1"/>
  </cols>
  <sheetData>
    <row r="1" customHeight="1" spans="1:3">
      <c r="A1" s="4" t="s">
        <v>12</v>
      </c>
      <c r="B1" s="4"/>
      <c r="C1" s="4"/>
    </row>
    <row r="2" customFormat="1" customHeight="1" spans="1:3">
      <c r="A2" s="5" t="s">
        <v>1</v>
      </c>
      <c r="B2" s="6"/>
      <c r="C2" s="7" t="s">
        <v>2</v>
      </c>
    </row>
    <row r="3" customFormat="1" ht="53" customHeight="1" spans="1:3">
      <c r="A3" s="8" t="s">
        <v>13</v>
      </c>
      <c r="B3" s="8" t="s">
        <v>4</v>
      </c>
      <c r="C3" s="9" t="s">
        <v>5</v>
      </c>
    </row>
    <row r="4" s="1" customFormat="1" ht="53" customHeight="1" spans="1:3">
      <c r="A4" s="9" t="s">
        <v>14</v>
      </c>
      <c r="B4" s="10">
        <f>B5+B9+B10</f>
        <v>39614.71</v>
      </c>
      <c r="C4" s="11"/>
    </row>
    <row r="5" s="2" customFormat="1" ht="53" customHeight="1" spans="1:3">
      <c r="A5" s="12" t="s">
        <v>15</v>
      </c>
      <c r="B5" s="13">
        <f>SUM(B6:B8)</f>
        <v>22200.77</v>
      </c>
      <c r="C5" s="14"/>
    </row>
    <row r="6" ht="53" customHeight="1" spans="1:3">
      <c r="A6" s="15" t="s">
        <v>16</v>
      </c>
      <c r="B6" s="16">
        <f>11699.73</f>
        <v>11699.73</v>
      </c>
      <c r="C6" s="17"/>
    </row>
    <row r="7" ht="53" customHeight="1" spans="1:3">
      <c r="A7" s="15" t="s">
        <v>17</v>
      </c>
      <c r="B7" s="16">
        <v>6332.61</v>
      </c>
      <c r="C7" s="17"/>
    </row>
    <row r="8" ht="53" customHeight="1" spans="1:3">
      <c r="A8" s="15" t="s">
        <v>18</v>
      </c>
      <c r="B8" s="16">
        <v>4168.43</v>
      </c>
      <c r="C8" s="18"/>
    </row>
    <row r="9" s="1" customFormat="1" ht="53" customHeight="1" spans="1:3">
      <c r="A9" s="12" t="s">
        <v>19</v>
      </c>
      <c r="B9" s="10">
        <f>4242.53+3615.41+1037+5800</f>
        <v>14694.94</v>
      </c>
      <c r="C9" s="19"/>
    </row>
    <row r="10" s="1" customFormat="1" ht="53" customHeight="1" spans="1:3">
      <c r="A10" s="12" t="s">
        <v>20</v>
      </c>
      <c r="B10" s="10">
        <v>2719</v>
      </c>
      <c r="C10" s="19"/>
    </row>
  </sheetData>
  <mergeCells count="1">
    <mergeCell ref="A1:C1"/>
  </mergeCells>
  <pageMargins left="0.75" right="0.75" top="0.66875" bottom="0.393055555555556" header="0.6687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2024年收入</vt:lpstr>
      <vt:lpstr>2024年支出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hxcic</dc:creator>
  <cp:lastModifiedBy>云间揽小鹿子</cp:lastModifiedBy>
  <dcterms:created xsi:type="dcterms:W3CDTF">2025-11-26T00:57:00Z</dcterms:created>
  <dcterms:modified xsi:type="dcterms:W3CDTF">2025-12-25T01:57:30Z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40B6D85F16454751A78183B0A242EE88_13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